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<sst xmlns="http://schemas.openxmlformats.org/spreadsheetml/2006/main" count="74" uniqueCount="70">
  <si>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</si>
  <si>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</si>
  <si>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</si>
  <si>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</si>
  <si>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</si>
  <si>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</si>
  <si>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</si>
  <si>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</si>
  <si>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</si>
  <si>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</si>
  <si>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</si>
  <si>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</si>
  <si>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</si>
  <si>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</si>
  <si>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</si>
  <si>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</si>
  <si>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</si>
  <si>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</si>
  <si>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</si>
  <si>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</si>
  <si>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</si>
  <si>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</si>
  <si>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</si>
  <si>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</si>
  <si>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</si>
  <si>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</si>
  <si>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</si>
  <si>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</si>
  <si>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</si>
  <si>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</si>
  <si>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</si>
  <si>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</si>
  <si>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</si>
  <si>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</si>
  <si>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2022</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</si>
  <si>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</si>
  <si>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</si>
  <si>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</si>
  <si>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¿Qué es el Presupuesto de Egresos y cuál es su importancia?</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</si>
  <si>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</si>
  <si>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</si>
  <si>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</si>
  <si>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</si>
  <si>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</si>
  <si>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</si>
  <si>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</si>
  <si>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</si>
  <si>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</si>
  <si>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</si>
  <si>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</si>
  <si>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</si>
  <si>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</si>
  <si>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</si>
  <si>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</si>
  <si>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</si>
  <si>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</si>
  <si>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</si>
  <si>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</si>
  <si>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</si>
  <si>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</si>
  <si>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</si>
  <si>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</si>
  <si>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</si>
  <si>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</si>
  <si>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</si>
  <si>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</si>
  <si>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</si>
  <si>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</si>
  <si>
    <t>El Municipio de Apodaca, N.L., percibirá durante el Ejercicio Fiscal 2022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</si>
  <si>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2021-2024.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</si>
</sst>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26" fillId="0" borderId="0" applyFont="0" applyFill="0" applyBorder="0" applyAlignment="0" applyProtection="0"/>
  </cellStyleXfs>
  <cellXfs count="4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4" fontId="32" fillId="0" borderId="0" xfId="0" applyNumberFormat="1" applyFont="1" applyAlignment="1">
      <alignment vertical="top"/>
    </xf>
    <xf numFmtId="164" fontId="34" fillId="0" borderId="23" xfId="0" applyNumberFormat="1" applyFont="1" applyBorder="1" applyAlignment="1">
      <alignment horizontal="center" vertical="top"/>
    </xf>
    <xf numFmtId="164" fontId="32" fillId="0" borderId="0" xfId="60" applyNumberFormat="1" applyFont="1" applyAlignment="1">
      <alignment vertical="top"/>
    </xf>
    <xf numFmtId="164" fontId="34" fillId="0" borderId="24" xfId="0" applyNumberFormat="1" applyFont="1" applyBorder="1" applyAlignment="1">
      <alignment horizontal="center" vertical="top"/>
    </xf>
    <xf numFmtId="164" fontId="29" fillId="26" borderId="0" xfId="59" applyNumberFormat="1" applyFont="1" applyFill="1" applyBorder="1" applyAlignment="1">
      <alignment horizontal="centerContinuous" vertical="center"/>
    </xf>
    <xf numFmtId="164" fontId="30" fillId="26" borderId="0" xfId="59" applyNumberFormat="1" applyFont="1" applyFill="1" applyBorder="1" applyAlignment="1">
      <alignment horizontal="centerContinuous" vertical="center"/>
    </xf>
    <xf numFmtId="164" fontId="27" fillId="26" borderId="0" xfId="59" applyNumberFormat="1" applyFont="1" applyFill="1" applyBorder="1" applyAlignment="1">
      <alignment horizontal="centerContinuous" vertical="center"/>
    </xf>
    <xf numFmtId="0" fontId="32" fillId="0" borderId="29" xfId="0" applyFont="1" applyBorder="1" applyAlignment="1">
      <alignment vertical="top" wrapText="1"/>
    </xf>
    <xf numFmtId="164" fontId="32" fillId="0" borderId="29" xfId="60" applyNumberFormat="1" applyFont="1" applyBorder="1" applyAlignment="1">
      <alignment vertical="top"/>
    </xf>
    <xf numFmtId="164" fontId="32" fillId="0" borderId="29" xfId="0" applyNumberFormat="1" applyFont="1" applyBorder="1" applyAlignment="1">
      <alignment vertical="top"/>
    </xf>
    <xf numFmtId="0" fontId="28" fillId="0" borderId="23" xfId="0" applyFont="1" applyBorder="1" applyAlignment="1">
      <alignment horizontal="center"/>
    </xf>
    <xf numFmtId="0" fontId="28" fillId="0" borderId="24" xfId="0" applyFont="1" applyBorder="1" applyAlignment="1">
      <alignment horizont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xf numFmtId="164" fontId="29" fillId="26" borderId="30" xfId="59" applyNumberFormat="1" applyFont="1" applyFill="1" applyBorder="1" applyAlignment="1">
      <alignment horizontal="centerContinuous" vertical="center"/>
    </xf>
    <xf numFmtId="164" fontId="29" fillId="26" borderId="29" xfId="59" applyNumberFormat="1" applyFont="1" applyFill="1" applyBorder="1" applyAlignment="1">
      <alignment horizontal="centerContinuous" vertical="center"/>
    </xf>
    <xf numFmtId="164" fontId="29" fillId="26" borderId="31" xfId="59" applyNumberFormat="1" applyFont="1" applyFill="1" applyBorder="1" applyAlignment="1">
      <alignment horizontal="centerContinuous" vertical="center"/>
    </xf>
    <xf numFmtId="164" fontId="35" fillId="26" borderId="32" xfId="59" applyNumberFormat="1" applyFont="1" applyFill="1" applyBorder="1" applyAlignment="1">
      <alignment horizontal="centerContinuous" vertical="center"/>
    </xf>
    <xf numFmtId="164" fontId="29" fillId="26" borderId="33" xfId="59" applyNumberFormat="1" applyFont="1" applyFill="1" applyBorder="1" applyAlignment="1">
      <alignment horizontal="centerContinuous" vertical="center"/>
    </xf>
    <xf numFmtId="164" fontId="30" fillId="26" borderId="32" xfId="59" applyNumberFormat="1" applyFont="1" applyFill="1" applyBorder="1" applyAlignment="1">
      <alignment horizontal="centerContinuous" vertical="center"/>
    </xf>
    <xf numFmtId="164" fontId="30" fillId="26" borderId="33" xfId="59" applyNumberFormat="1" applyFont="1" applyFill="1" applyBorder="1" applyAlignment="1">
      <alignment horizontal="centerContinuous" vertical="center"/>
    </xf>
    <xf numFmtId="164" fontId="27" fillId="26" borderId="32" xfId="59" applyNumberFormat="1" applyFont="1" applyFill="1" applyBorder="1" applyAlignment="1">
      <alignment horizontal="centerContinuous" vertical="center"/>
    </xf>
    <xf numFmtId="164" fontId="27" fillId="26" borderId="33" xfId="59" applyNumberFormat="1" applyFont="1" applyFill="1" applyBorder="1" applyAlignment="1">
      <alignment horizontal="centerContinuous" vertical="center"/>
    </xf>
    <xf numFmtId="164" fontId="33" fillId="26" borderId="34" xfId="59" applyNumberFormat="1" applyFont="1" applyFill="1" applyBorder="1" applyAlignment="1">
      <alignment horizontal="centerContinuous" vertical="center"/>
    </xf>
    <xf numFmtId="164" fontId="33" fillId="26" borderId="27" xfId="59" applyNumberFormat="1" applyFont="1" applyFill="1" applyBorder="1" applyAlignment="1">
      <alignment horizontal="centerContinuous" vertical="center"/>
    </xf>
    <xf numFmtId="164" fontId="33" fillId="26" borderId="35" xfId="59" applyNumberFormat="1" applyFont="1" applyFill="1" applyBorder="1" applyAlignment="1">
      <alignment horizontal="centerContinuous" vertical="center"/>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topLeftCell="A22" workbookViewId="0">
      <selection activeCell="D5" sqref="A1:D5"/>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34"/>
      <c r="B1" s="35"/>
      <c r="C1" s="35"/>
      <c r="D1" s="36"/>
    </row>
    <row r="2" spans="1:4" ht="24.95" customHeight="1" x14ac:dyDescent="0.2">
      <c r="A2" s="37" t="s">
        <v>0</v>
      </c>
      <c r="B2" s="17"/>
      <c r="C2" s="17"/>
      <c r="D2" s="38"/>
    </row>
    <row r="3" spans="1:4" ht="15.75" x14ac:dyDescent="0.2">
      <c r="A3" s="39" t="s">
        <v>34</v>
      </c>
      <c r="B3" s="18"/>
      <c r="C3" s="18"/>
      <c r="D3" s="40"/>
    </row>
    <row r="4" spans="1:4" x14ac:dyDescent="0.2">
      <c r="A4" s="41"/>
      <c r="B4" s="19"/>
      <c r="C4" s="19"/>
      <c r="D4" s="42"/>
    </row>
    <row r="5" spans="1:4" ht="8.1" customHeight="1" x14ac:dyDescent="0.2">
      <c r="A5" s="43"/>
      <c r="B5" s="44"/>
      <c r="C5" s="44"/>
      <c r="D5" s="45"/>
    </row>
    <row r="6" spans="1:4" ht="8.1" customHeight="1" thickBot="1" x14ac:dyDescent="0.25"/>
    <row r="7" spans="1:4" ht="13.5" thickBot="1" x14ac:dyDescent="0.25">
      <c r="A7" s="11" t="s">
        <v>30</v>
      </c>
      <c r="B7" s="23" t="s">
        <v>1</v>
      </c>
      <c r="C7" s="23"/>
      <c r="D7" s="24"/>
    </row>
    <row r="8" spans="1:4" ht="69.95" customHeight="1" x14ac:dyDescent="0.2">
      <c r="A8" s="6" t="s">
        <v>35</v>
      </c>
      <c r="B8" s="28" t="s">
        <v>36</v>
      </c>
      <c r="C8" s="29"/>
      <c r="D8" s="30"/>
    </row>
    <row r="9" spans="1:4" ht="50.1" customHeight="1" x14ac:dyDescent="0.2">
      <c r="A9" s="7" t="s">
        <v>37</v>
      </c>
      <c r="B9" s="31" t="s">
        <v>68</v>
      </c>
      <c r="C9" s="32"/>
      <c r="D9" s="33"/>
    </row>
    <row r="10" spans="1:4" ht="120" customHeight="1" x14ac:dyDescent="0.2">
      <c r="A10" s="7" t="s">
        <v>38</v>
      </c>
      <c r="B10" s="31" t="s">
        <v>69</v>
      </c>
      <c r="C10" s="32"/>
      <c r="D10" s="33"/>
    </row>
    <row r="11" spans="1:4" ht="95.1" customHeight="1" x14ac:dyDescent="0.2">
      <c r="A11" s="7" t="s">
        <v>39</v>
      </c>
      <c r="B11" s="31" t="s">
        <v>40</v>
      </c>
      <c r="C11" s="32"/>
      <c r="D11" s="33"/>
    </row>
    <row r="12" spans="1:4" ht="60" customHeight="1" x14ac:dyDescent="0.2">
      <c r="A12" s="7" t="s">
        <v>41</v>
      </c>
      <c r="B12" s="31" t="s">
        <v>42</v>
      </c>
      <c r="C12" s="32"/>
      <c r="D12" s="33"/>
    </row>
    <row r="13" spans="1:4" ht="30" customHeight="1" thickBot="1" x14ac:dyDescent="0.25">
      <c r="A13" s="8" t="s">
        <v>43</v>
      </c>
      <c r="B13" s="25" t="s">
        <v>44</v>
      </c>
      <c r="C13" s="26"/>
      <c r="D13" s="27"/>
    </row>
    <row r="14" spans="1:4" ht="13.5" thickBot="1" x14ac:dyDescent="0.25"/>
    <row r="15" spans="1:4" ht="13.5" thickBot="1" x14ac:dyDescent="0.25">
      <c r="A15" s="12" t="s">
        <v>31</v>
      </c>
      <c r="B15" s="14" t="s">
        <v>32</v>
      </c>
      <c r="C15" s="10" t="s">
        <v>33</v>
      </c>
      <c r="D15" s="16" t="s">
        <v>32</v>
      </c>
    </row>
    <row r="16" spans="1:4" x14ac:dyDescent="0.2">
      <c r="A16" s="9" t="s">
        <v>45</v>
      </c>
      <c r="B16" s="15">
        <f>SUM(B17:B26)</f>
        <v>2205397963</v>
      </c>
      <c r="C16" s="9" t="s">
        <v>46</v>
      </c>
      <c r="D16" s="13">
        <f>SUM(D17:D26)</f>
        <v>2241234289.46</v>
      </c>
    </row>
    <row r="17" spans="1:4" x14ac:dyDescent="0.2">
      <c r="A17" s="20" t="s">
        <v>47</v>
      </c>
      <c r="B17" s="21">
        <f xml:space="preserve">    636696233</f>
        <v>636696233</v>
      </c>
      <c r="C17" s="20" t="s">
        <v>48</v>
      </c>
      <c r="D17" s="22">
        <f xml:space="preserve">   1079467834</f>
        <v>1079467834</v>
      </c>
    </row>
    <row r="18" spans="1:4" x14ac:dyDescent="0.2">
      <c r="A18" s="9" t="s">
        <v>49</v>
      </c>
      <c r="B18" s="15">
        <f xml:space="preserve">            0</f>
        <v>0</v>
      </c>
      <c r="C18" s="9" t="s">
        <v>50</v>
      </c>
      <c r="D18" s="13">
        <f xml:space="preserve">    166677605</f>
        <v>166677605</v>
      </c>
    </row>
    <row r="19" spans="1:4" x14ac:dyDescent="0.2">
      <c r="A19" s="9" t="s">
        <v>51</v>
      </c>
      <c r="B19" s="15">
        <f xml:space="preserve">            0</f>
        <v>0</v>
      </c>
      <c r="C19" s="9" t="s">
        <v>52</v>
      </c>
      <c r="D19" s="13">
        <f xml:space="preserve">    553427165</f>
        <v>553427165</v>
      </c>
    </row>
    <row r="20" spans="1:4" ht="22.5" x14ac:dyDescent="0.2">
      <c r="A20" s="9" t="s">
        <v>53</v>
      </c>
      <c r="B20" s="15">
        <f xml:space="preserve">    154398879</f>
        <v>154398879</v>
      </c>
      <c r="C20" s="9" t="s">
        <v>54</v>
      </c>
      <c r="D20" s="13">
        <f xml:space="preserve">     90871880</f>
        <v>90871880</v>
      </c>
    </row>
    <row r="21" spans="1:4" x14ac:dyDescent="0.2">
      <c r="A21" s="9" t="s">
        <v>55</v>
      </c>
      <c r="B21" s="15">
        <f xml:space="preserve">      3679226</f>
        <v>3679226</v>
      </c>
      <c r="C21" s="9" t="s">
        <v>56</v>
      </c>
      <c r="D21" s="13">
        <f xml:space="preserve">      8223800</f>
        <v>8223800</v>
      </c>
    </row>
    <row r="22" spans="1:4" x14ac:dyDescent="0.2">
      <c r="A22" s="9" t="s">
        <v>57</v>
      </c>
      <c r="B22" s="15">
        <f xml:space="preserve">     62037036</f>
        <v>62037036</v>
      </c>
      <c r="C22" s="9" t="s">
        <v>58</v>
      </c>
      <c r="D22" s="13">
        <f xml:space="preserve">    303226955.46</f>
        <v>303226955.45999998</v>
      </c>
    </row>
    <row r="23" spans="1:4" ht="22.5" x14ac:dyDescent="0.2">
      <c r="A23" s="9" t="s">
        <v>59</v>
      </c>
      <c r="B23" s="15">
        <f xml:space="preserve">            0</f>
        <v>0</v>
      </c>
      <c r="C23" s="9" t="s">
        <v>60</v>
      </c>
      <c r="D23" s="13">
        <f xml:space="preserve">            0</f>
        <v>0</v>
      </c>
    </row>
    <row r="24" spans="1:4" ht="33.75" x14ac:dyDescent="0.2">
      <c r="A24" s="9" t="s">
        <v>61</v>
      </c>
      <c r="B24" s="15">
        <f xml:space="preserve">   1248586589</f>
        <v>1248586589</v>
      </c>
      <c r="C24" s="9" t="s">
        <v>62</v>
      </c>
      <c r="D24" s="13">
        <f xml:space="preserve">            0</f>
        <v>0</v>
      </c>
    </row>
    <row r="25" spans="1:4" ht="22.5" x14ac:dyDescent="0.2">
      <c r="A25" s="9" t="s">
        <v>63</v>
      </c>
      <c r="B25" s="15">
        <f xml:space="preserve">            0</f>
        <v>0</v>
      </c>
      <c r="C25" s="9" t="s">
        <v>64</v>
      </c>
      <c r="D25" s="13">
        <f xml:space="preserve">     39339050</f>
        <v>39339050</v>
      </c>
    </row>
    <row r="26" spans="1:4" x14ac:dyDescent="0.2">
      <c r="A26" s="9" t="s">
        <v>65</v>
      </c>
      <c r="B26" s="15">
        <f xml:space="preserve">    100000000</f>
        <v>100000000</v>
      </c>
      <c r="C26" s="9" t="s">
        <v>66</v>
      </c>
      <c r="D26" s="13" t="s">
        <v>67</v>
      </c>
    </row>
    <row r="27" spans="1:4" x14ac:dyDescent="0.2">
      <c r="A27" s="20"/>
      <c r="B27" s="21"/>
      <c r="C27" s="20"/>
      <c r="D27" s="22"/>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w</cp:lastModifiedBy>
  <cp:lastPrinted>2022-07-21T19:55:30Z</cp:lastPrinted>
  <dcterms:created xsi:type="dcterms:W3CDTF">2015-04-22T15:31:39Z</dcterms:created>
  <dcterms:modified xsi:type="dcterms:W3CDTF">2022-07-21T19:55:32Z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